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E:\ICCE 2020\regsitration portal test\"/>
    </mc:Choice>
  </mc:AlternateContent>
  <xr:revisionPtr revIDLastSave="0" documentId="13_ncr:1_{0E5D912B-F53A-4940-AC28-441895C5286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Hlk33607564" localSheetId="0">Sheet1!$A$2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7" i="1"/>
  <c r="E21" i="1"/>
  <c r="E23" i="1"/>
  <c r="E22" i="1"/>
  <c r="E19" i="1"/>
  <c r="E18" i="1"/>
  <c r="E17" i="1"/>
  <c r="E10" i="1"/>
  <c r="E9" i="1"/>
  <c r="E5" i="1"/>
  <c r="E6" i="1"/>
  <c r="E4" i="1"/>
</calcChain>
</file>

<file path=xl/sharedStrings.xml><?xml version="1.0" encoding="utf-8"?>
<sst xmlns="http://schemas.openxmlformats.org/spreadsheetml/2006/main" count="46" uniqueCount="20">
  <si>
    <t>Category</t>
  </si>
  <si>
    <t>IEEE Life Member</t>
  </si>
  <si>
    <t>NA</t>
  </si>
  <si>
    <t>Non-Author</t>
  </si>
  <si>
    <t>Total Reg. Fees</t>
  </si>
  <si>
    <t>Indian Delegate* (INR)</t>
  </si>
  <si>
    <t>Industry (IEEE Member)</t>
  </si>
  <si>
    <t>General (IEEE Member)</t>
  </si>
  <si>
    <t>Industry (non-IEEE)</t>
  </si>
  <si>
    <t>General (non-IEEE)</t>
  </si>
  <si>
    <t>Student but not the first author would be trated as General Category</t>
  </si>
  <si>
    <t>Student (IEEE Member)</t>
  </si>
  <si>
    <t>No of papers            (as non 1st Authror, Applicable for Students Authors Only)</t>
  </si>
  <si>
    <t>No of papers    (as 1st Authror for student members)</t>
  </si>
  <si>
    <t>Registration Table for Indian Delegates</t>
  </si>
  <si>
    <t>Registration Table for Foreign Delegates</t>
  </si>
  <si>
    <t>Foreign Delegate* (USD)</t>
  </si>
  <si>
    <t>Total Reg. Fees (USD)</t>
  </si>
  <si>
    <t>Student (non-IEEE)</t>
  </si>
  <si>
    <t>Users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</si>
</sst>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zoomScale="85" zoomScaleNormal="85" workbookViewId="0">
      <selection activeCell="D12" sqref="D12"/>
    </sheetView>
  </sheetViews>
  <sheetFormatPr defaultRowHeight="14.5" x14ac:dyDescent="0.35"/>
  <cols>
    <col min="1" max="1" width="36" customWidth="1"/>
    <col min="2" max="2" width="15.1796875" style="5" customWidth="1"/>
    <col min="3" max="3" width="16.54296875" customWidth="1"/>
    <col min="4" max="4" width="20.08984375" customWidth="1"/>
    <col min="5" max="5" width="16.36328125" customWidth="1"/>
  </cols>
  <sheetData>
    <row r="1" spans="1:5" ht="34" customHeight="1" x14ac:dyDescent="0.55000000000000004">
      <c r="A1" s="11" t="s">
        <v>14</v>
      </c>
      <c r="B1" s="11"/>
      <c r="C1" s="11"/>
      <c r="D1" s="11"/>
      <c r="E1" s="11"/>
    </row>
    <row r="2" spans="1:5" ht="89.5" customHeight="1" x14ac:dyDescent="0.35">
      <c r="A2" s="1" t="s">
        <v>0</v>
      </c>
      <c r="B2" s="1" t="s">
        <v>5</v>
      </c>
      <c r="C2" s="6" t="s">
        <v>13</v>
      </c>
      <c r="D2" s="6" t="s">
        <v>12</v>
      </c>
      <c r="E2" s="7" t="s">
        <v>4</v>
      </c>
    </row>
    <row r="3" spans="1:5" ht="15.5" x14ac:dyDescent="0.35">
      <c r="A3" s="2" t="s">
        <v>1</v>
      </c>
      <c r="B3" s="2">
        <v>0</v>
      </c>
      <c r="C3" s="10">
        <v>0</v>
      </c>
      <c r="D3" s="2" t="s">
        <v>2</v>
      </c>
      <c r="E3" s="3">
        <v>0</v>
      </c>
    </row>
    <row r="4" spans="1:5" ht="15.5" x14ac:dyDescent="0.35">
      <c r="A4" s="2" t="s">
        <v>6</v>
      </c>
      <c r="B4" s="2">
        <v>6000</v>
      </c>
      <c r="C4" s="10">
        <v>2</v>
      </c>
      <c r="D4" s="2" t="s">
        <v>2</v>
      </c>
      <c r="E4" s="3">
        <f>IF(C4&gt;1,(C4+1)*B4/2,B4*C4)</f>
        <v>9000</v>
      </c>
    </row>
    <row r="5" spans="1:5" ht="15.5" x14ac:dyDescent="0.35">
      <c r="A5" s="2" t="s">
        <v>8</v>
      </c>
      <c r="B5" s="2">
        <v>7000</v>
      </c>
      <c r="C5" s="10">
        <v>2</v>
      </c>
      <c r="D5" s="2" t="s">
        <v>2</v>
      </c>
      <c r="E5" s="3">
        <f t="shared" ref="E5:E6" si="0">IF(C5&gt;1,(C5+1)*B5/2,B5*C5)</f>
        <v>10500</v>
      </c>
    </row>
    <row r="6" spans="1:5" ht="15.5" x14ac:dyDescent="0.35">
      <c r="A6" s="2" t="s">
        <v>7</v>
      </c>
      <c r="B6" s="2">
        <v>4000</v>
      </c>
      <c r="C6" s="10">
        <v>3</v>
      </c>
      <c r="D6" s="2" t="s">
        <v>2</v>
      </c>
      <c r="E6" s="3">
        <f t="shared" si="0"/>
        <v>8000</v>
      </c>
    </row>
    <row r="7" spans="1:5" ht="15.5" x14ac:dyDescent="0.35">
      <c r="A7" s="2" t="s">
        <v>9</v>
      </c>
      <c r="B7" s="2">
        <v>5000</v>
      </c>
      <c r="C7" s="10">
        <v>4</v>
      </c>
      <c r="D7" s="2" t="s">
        <v>2</v>
      </c>
      <c r="E7" s="3">
        <f>IF(C7&gt;1,(C7+1)*B7/2,B7*C7)</f>
        <v>12500</v>
      </c>
    </row>
    <row r="8" spans="1:5" ht="15.5" x14ac:dyDescent="0.35">
      <c r="A8" s="2" t="s">
        <v>3</v>
      </c>
      <c r="B8" s="2">
        <v>500</v>
      </c>
      <c r="C8" s="2" t="s">
        <v>2</v>
      </c>
      <c r="D8" s="2" t="s">
        <v>2</v>
      </c>
      <c r="E8" s="3">
        <v>500</v>
      </c>
    </row>
    <row r="9" spans="1:5" ht="15.5" x14ac:dyDescent="0.35">
      <c r="A9" s="8" t="s">
        <v>11</v>
      </c>
      <c r="B9" s="2">
        <v>3000</v>
      </c>
      <c r="C9" s="10">
        <v>4</v>
      </c>
      <c r="D9" s="10">
        <v>2</v>
      </c>
      <c r="E9" s="3">
        <f>IF(C9&gt;1,(C9+1)*B9/2,B9*C9)+IF(C9&gt;0,D9*0.5*B6,IF(D9&gt;1,(D9+1)*B6/2,D9*B6))</f>
        <v>11500</v>
      </c>
    </row>
    <row r="10" spans="1:5" ht="31.5" customHeight="1" x14ac:dyDescent="0.35">
      <c r="A10" s="8" t="s">
        <v>18</v>
      </c>
      <c r="B10" s="2">
        <v>4000</v>
      </c>
      <c r="C10" s="10">
        <v>1</v>
      </c>
      <c r="D10" s="10">
        <v>0</v>
      </c>
      <c r="E10" s="3">
        <f>IF(C10&gt;1,(C10+1)*B10/2,B10*C10)+IF(C10&gt;0,D10*0.5*B7,IF(D10&gt;1,(D10+1)*B7/2,D10*B7))</f>
        <v>4000</v>
      </c>
    </row>
    <row r="12" spans="1:5" ht="31" x14ac:dyDescent="0.35">
      <c r="A12" s="4" t="s">
        <v>10</v>
      </c>
      <c r="B12" s="13"/>
      <c r="C12" s="14" t="s">
        <v>19</v>
      </c>
    </row>
    <row r="14" spans="1:5" ht="23.5" x14ac:dyDescent="0.55000000000000004">
      <c r="A14" s="11" t="s">
        <v>15</v>
      </c>
      <c r="B14" s="11"/>
      <c r="C14" s="11"/>
      <c r="D14" s="11"/>
      <c r="E14" s="11"/>
    </row>
    <row r="15" spans="1:5" ht="75" x14ac:dyDescent="0.35">
      <c r="A15" s="1" t="s">
        <v>0</v>
      </c>
      <c r="B15" s="1" t="s">
        <v>16</v>
      </c>
      <c r="C15" s="6" t="s">
        <v>13</v>
      </c>
      <c r="D15" s="6" t="s">
        <v>12</v>
      </c>
      <c r="E15" s="9" t="s">
        <v>17</v>
      </c>
    </row>
    <row r="16" spans="1:5" ht="15.5" x14ac:dyDescent="0.35">
      <c r="A16" s="2" t="s">
        <v>1</v>
      </c>
      <c r="B16" s="2">
        <v>0</v>
      </c>
      <c r="C16" s="10">
        <v>2</v>
      </c>
      <c r="D16" s="2" t="s">
        <v>2</v>
      </c>
      <c r="E16" s="3">
        <v>0</v>
      </c>
    </row>
    <row r="17" spans="1:5" ht="15.5" x14ac:dyDescent="0.35">
      <c r="A17" s="2" t="s">
        <v>6</v>
      </c>
      <c r="B17" s="2">
        <v>150</v>
      </c>
      <c r="C17" s="10">
        <v>8</v>
      </c>
      <c r="D17" s="2" t="s">
        <v>2</v>
      </c>
      <c r="E17" s="3">
        <f>IF(C17&gt;1,(C17+1)*B17/2,B17*C17)</f>
        <v>675</v>
      </c>
    </row>
    <row r="18" spans="1:5" ht="15.5" x14ac:dyDescent="0.35">
      <c r="A18" s="2" t="s">
        <v>8</v>
      </c>
      <c r="B18" s="2">
        <v>190</v>
      </c>
      <c r="C18" s="10">
        <v>2</v>
      </c>
      <c r="D18" s="2" t="s">
        <v>2</v>
      </c>
      <c r="E18" s="3">
        <f t="shared" ref="E18:E19" si="1">IF(C18&gt;1,(C18+1)*B18/2,B18*C18)</f>
        <v>285</v>
      </c>
    </row>
    <row r="19" spans="1:5" ht="15.5" x14ac:dyDescent="0.35">
      <c r="A19" s="2" t="s">
        <v>7</v>
      </c>
      <c r="B19" s="2">
        <v>100</v>
      </c>
      <c r="C19" s="10">
        <v>3</v>
      </c>
      <c r="D19" s="2" t="s">
        <v>2</v>
      </c>
      <c r="E19" s="3">
        <f t="shared" si="1"/>
        <v>200</v>
      </c>
    </row>
    <row r="20" spans="1:5" ht="15.5" x14ac:dyDescent="0.35">
      <c r="A20" s="2" t="s">
        <v>9</v>
      </c>
      <c r="B20" s="2">
        <v>130</v>
      </c>
      <c r="C20" s="10">
        <v>4</v>
      </c>
      <c r="D20" s="2" t="s">
        <v>2</v>
      </c>
      <c r="E20" s="3">
        <f>IF(C20&gt;1,(C20+1)*B20/2,B20*C20)</f>
        <v>325</v>
      </c>
    </row>
    <row r="21" spans="1:5" ht="15.5" x14ac:dyDescent="0.35">
      <c r="A21" s="2" t="s">
        <v>3</v>
      </c>
      <c r="B21" s="2">
        <v>20</v>
      </c>
      <c r="C21" s="2" t="s">
        <v>2</v>
      </c>
      <c r="D21" s="2" t="s">
        <v>2</v>
      </c>
      <c r="E21" s="3">
        <f>B21</f>
        <v>20</v>
      </c>
    </row>
    <row r="22" spans="1:5" ht="15.5" x14ac:dyDescent="0.35">
      <c r="A22" s="8" t="s">
        <v>11</v>
      </c>
      <c r="B22" s="2">
        <v>75</v>
      </c>
      <c r="C22" s="10">
        <v>1</v>
      </c>
      <c r="D22" s="10">
        <v>1</v>
      </c>
      <c r="E22" s="3">
        <f>IF(C22&gt;1,(C22+1)*B22/2,B22*C22)+IF(C22&gt;0,D22*0.5*B19,IF(D22&gt;1,(D22+1)*B19/2,D22*B19))</f>
        <v>125</v>
      </c>
    </row>
    <row r="23" spans="1:5" ht="15.5" x14ac:dyDescent="0.35">
      <c r="A23" s="8" t="s">
        <v>18</v>
      </c>
      <c r="B23" s="2">
        <v>100</v>
      </c>
      <c r="C23" s="10">
        <v>1</v>
      </c>
      <c r="D23" s="10">
        <v>0</v>
      </c>
      <c r="E23" s="3">
        <f>IF(C23&gt;1,(C23+1)*B23/2,B23*C23)+IF(C23&gt;0,D23*0.5*B20,IF(D23&gt;1,(D23+1)*B20/2,D23*B20))</f>
        <v>100</v>
      </c>
    </row>
    <row r="25" spans="1:5" ht="31" x14ac:dyDescent="0.35">
      <c r="A25" s="4" t="s">
        <v>10</v>
      </c>
    </row>
    <row r="26" spans="1:5" x14ac:dyDescent="0.35">
      <c r="B26" s="12"/>
      <c r="C26" t="s">
        <v>19</v>
      </c>
    </row>
  </sheetData>
  <sheetProtection algorithmName="SHA-512" hashValue="NllNra/xVjgkCj3PezySMt2l7D+gh+f97cqHgfPlSolfxP2Lh1f6lUaX3JFtOlRu1kZ219h7PNhyp2kQCla0NA==" saltValue="oRGBe6rYHzipA7WAiRlckw==" spinCount="100000" sheet="1" objects="1" scenarios="1"/>
  <mergeCells count="2">
    <mergeCell ref="A1:E1"/>
    <mergeCell ref="A14:E14"/>
  </mergeCells>
  <dataValidations count="4">
    <dataValidation type="whole" allowBlank="1" showInputMessage="1" showErrorMessage="1" errorTitle="Invalid No" error="You have Entered an Invalid Number" promptTitle="Your Input" prompt="Enter Paper Nos" sqref="C16:C20" xr:uid="{1398C652-C077-403A-A781-9F1DBA6228E4}">
      <formula1>0</formula1>
      <formula2>100</formula2>
    </dataValidation>
    <dataValidation type="whole" allowBlank="1" showInputMessage="1" showErrorMessage="1" errorTitle="Invalid No" error="Enter a Valid No" promptTitle="Your Input (Students Only)" prompt="Enter Nos of Papers as 1st Authors " sqref="C22:C23 C9:C10" xr:uid="{E519EAEF-5548-4204-BCCB-223D90E1A2E7}">
      <formula1>0</formula1>
      <formula2>100</formula2>
    </dataValidation>
    <dataValidation type="whole" allowBlank="1" showInputMessage="1" showErrorMessage="1" errorTitle="Invalid No" error="Enter a Valid No" promptTitle="Your Input (Students Only)" prompt="Enter Nos of Papers where you are not 1st Author" sqref="D22:D23 D9:D10" xr:uid="{3E5151C3-5CCC-4BEC-8231-7EF77D3DFE19}">
      <formula1>0</formula1>
      <formula2>100</formula2>
    </dataValidation>
    <dataValidation type="whole" allowBlank="1" showInputMessage="1" showErrorMessage="1" errorTitle="Invald No" error="Enter a Valid No" promptTitle="Your Input" prompt="Enter Paper Nos" sqref="C3:C7" xr:uid="{D1CFA559-7B91-4399-BC53-11AFD1D06BE0}">
      <formula1>0</formula1>
      <formula2>100</formula2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Sheet1!_Hlk33607564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Koushik</dc:creator>
  <cp:lastModifiedBy>Koushik Dutta</cp:lastModifiedBy>
  <dcterms:created xsi:type="dcterms:W3CDTF">2015-06-05T18:17:20Z</dcterms:created>
  <dcterms:modified xsi:type="dcterms:W3CDTF">2020-08-12T05:19:52Z</dcterms:modified>
</cp:coreProperties>
</file>